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ellen\OneDrive\Documents\BSG Barlele\Content creation\"/>
    </mc:Choice>
  </mc:AlternateContent>
  <xr:revisionPtr revIDLastSave="0" documentId="13_ncr:1_{0E4854ED-9CC6-40FF-ADFC-FFD665AB0381}" xr6:coauthVersionLast="47" xr6:coauthVersionMax="47" xr10:uidLastSave="{00000000-0000-0000-0000-000000000000}"/>
  <bookViews>
    <workbookView xWindow="-110" yWindow="-110" windowWidth="19420" windowHeight="10300" xr2:uid="{00000000-000D-0000-FFFF-FFFF00000000}"/>
  </bookViews>
  <sheets>
    <sheet name="SAMPLE &amp; EXERCISE" sheetId="1" r:id="rId1"/>
    <sheet name="INSTRUC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19" i="1" s="1"/>
  <c r="B5" i="1"/>
  <c r="B7" i="1"/>
  <c r="B8" i="1"/>
  <c r="B9" i="1" s="1"/>
  <c r="C7" i="1"/>
  <c r="B10" i="1" l="1"/>
  <c r="C9" i="1"/>
  <c r="C19" i="1"/>
  <c r="B20" i="1"/>
  <c r="C8" i="1"/>
  <c r="B21" i="1" l="1"/>
  <c r="C20" i="1"/>
  <c r="C10" i="1"/>
  <c r="B11" i="1"/>
  <c r="C11" i="1" s="1"/>
  <c r="B22" i="1" l="1"/>
  <c r="C21" i="1"/>
  <c r="C22" i="1" l="1"/>
  <c r="B23" i="1"/>
  <c r="C23" i="1" s="1"/>
</calcChain>
</file>

<file path=xl/sharedStrings.xml><?xml version="1.0" encoding="utf-8"?>
<sst xmlns="http://schemas.openxmlformats.org/spreadsheetml/2006/main" count="44" uniqueCount="35">
  <si>
    <t>How Many Needed to Reach Total</t>
  </si>
  <si>
    <t>PER YEAR</t>
  </si>
  <si>
    <t>PER MONTH</t>
  </si>
  <si>
    <t>MOVE 5: "YES"</t>
  </si>
  <si>
    <t>MOVE 4: "NEGOTIATE"</t>
  </si>
  <si>
    <t>MOVE 3: "CONSIDER"</t>
  </si>
  <si>
    <t>MOVE 2: "VERIFY"</t>
  </si>
  <si>
    <t>MOVE 1: "SHARES NEEDS/VALUES"</t>
  </si>
  <si>
    <t>YOUR NONPROFIT</t>
  </si>
  <si>
    <t>MOVE 2: "VALIDATE"</t>
  </si>
  <si>
    <t>Glossary</t>
  </si>
  <si>
    <t>Instructions</t>
  </si>
  <si>
    <t>Total amount of income from major investments, excluding income from fundraising events, giving days, and other transactional income</t>
  </si>
  <si>
    <t xml:space="preserve">Estimated size of a gift, grant, or corporate sponsorship pyou consider to be "good for us." If your org has no experience with major giving, the ideal gift will be modest ($1,000, $2,500, $5,000). Note your capacity. The smaller the gift, the more gifts it will require to meet an ambitious target. </t>
  </si>
  <si>
    <t>TOTAL NUMBER OF GIFTS TO ACHIEVE TARGET</t>
  </si>
  <si>
    <t>TOTAL INCOME TARGET</t>
  </si>
  <si>
    <t>IDEAL  GIFT SIZE</t>
  </si>
  <si>
    <t>The spreadsheet automatically calculates the number of gifts you will need by dividing your Total Income Target by the Ideal Gift Size</t>
  </si>
  <si>
    <t xml:space="preserve">DONOR MOVES </t>
  </si>
  <si>
    <t>Shows the actions taken by the donor ("Donor Moves") in reverse order, showing Move 5, Approves Gift, first.</t>
  </si>
  <si>
    <t xml:space="preserve"> </t>
  </si>
  <si>
    <t>TARGET: NEXT 12 MONTHS</t>
  </si>
  <si>
    <t>Shows number of times donors must  complete each Move (or opportunity stage), in a 12-month period, starting with the Total Number of Gifts to Achieve Target and moving in reverse order from Move 5 to Move 1</t>
  </si>
  <si>
    <t>TARGET: PER MONTH</t>
  </si>
  <si>
    <t>Shows number of times donors must complete each move as above, but this time the number is divided into twelve parts. Since Moves can only be represented in whole numbers, these targets show a range, based on a conversion ratio of about three to one.</t>
  </si>
  <si>
    <t>SAMPLE DONOR MOVES ANALYSIS</t>
  </si>
  <si>
    <t>Sample spreadsheet demonstrating method for calculating KPIs for every Donor Move leading to Total Income Target</t>
  </si>
  <si>
    <t>YOUR NONPROFIT (EXERCISE)</t>
  </si>
  <si>
    <t>This version of the spreadsheet includes embedded calculations. User must enter their Total Income Target and Ideal Gift Size; spreadsheet automatically calculates all further KPIs</t>
  </si>
  <si>
    <t xml:space="preserve"> Opportunity Stage Target Calculator</t>
  </si>
  <si>
    <t>SAMPLE OPPORTUNITY ANALYSIS</t>
  </si>
  <si>
    <t>TOTAL INCOME FROM MAJOR GIFTS</t>
  </si>
  <si>
    <t>IDEAL GIFT SIZE</t>
  </si>
  <si>
    <t>OPPORTUNITY STAGES</t>
  </si>
  <si>
    <t>MOVE 5: Prospect says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</si>
</sst>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4"/>
      <color theme="0"/>
      <name val="Calibri"/>
      <family val="2"/>
      <scheme val="minor"/>
    </font>
  </fonts>
  <fills count="4">
    <fill>
      <patternFill patternType="none"/>
    </fill>
    <fill>
      <patternFill patternType="gray125"/>
    </fill>
    <fill>
      <patternFill patternType="solid">
        <fgColor rgb="FF820000"/>
        <bgColor indexed="64"/>
      </patternFill>
    </fill>
    <fill>
      <patternFill patternType="solid">
        <fgColor rgb="FF920000"/>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1" fontId="0" fillId="0" borderId="0" xfId="0" applyNumberFormat="1" applyAlignment="1">
      <alignment horizontal="center"/>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1" fillId="0" borderId="0" xfId="0" applyFont="1" applyAlignment="1">
      <alignment horizontal="left"/>
    </xf>
    <xf numFmtId="6" fontId="2" fillId="0" borderId="0" xfId="0" applyNumberFormat="1" applyFont="1" applyAlignment="1">
      <alignment horizontal="center"/>
    </xf>
    <xf numFmtId="0" fontId="2" fillId="0" borderId="0" xfId="0" applyFont="1" applyAlignment="1">
      <alignment horizontal="center"/>
    </xf>
    <xf numFmtId="6" fontId="0" fillId="0" borderId="0" xfId="0" applyNumberFormat="1" applyAlignment="1">
      <alignment horizontal="center"/>
    </xf>
    <xf numFmtId="0" fontId="0" fillId="0" borderId="0" xfId="0" applyAlignment="1">
      <alignment horizontal="center"/>
    </xf>
    <xf numFmtId="0" fontId="4" fillId="3" borderId="0" xfId="0" applyFont="1" applyFill="1" applyAlignment="1">
      <alignment horizontal="center"/>
    </xf>
    <xf numFmtId="0" fontId="4" fillId="2" borderId="0" xfId="0" applyFont="1" applyFill="1" applyAlignment="1">
      <alignment horizont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920000"/>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2324100</xdr:colOff>
      <xdr:row>1</xdr:row>
      <xdr:rowOff>146842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4100" cy="9183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topLeftCell="A14" zoomScaleNormal="100" workbookViewId="0">
      <selection activeCell="A18" sqref="A18"/>
    </sheetView>
  </sheetViews>
  <sheetFormatPr defaultRowHeight="14.5" x14ac:dyDescent="0.35"/>
  <cols>
    <col min="1" max="1" width="35.08984375" customWidth="1"/>
    <col min="2" max="2" width="27.90625" customWidth="1"/>
    <col min="3" max="3" width="31.36328125" customWidth="1"/>
    <col min="4" max="4" width="10" customWidth="1"/>
    <col min="5" max="5" width="10.54296875" customWidth="1"/>
  </cols>
  <sheetData>
    <row r="1" spans="1:3" ht="60.75" customHeight="1" x14ac:dyDescent="0.35">
      <c r="B1" s="16" t="s">
        <v>29</v>
      </c>
      <c r="C1" s="16"/>
    </row>
    <row r="2" spans="1:3" ht="18.5" x14ac:dyDescent="0.45">
      <c r="A2" s="15" t="s">
        <v>30</v>
      </c>
      <c r="B2" s="15"/>
      <c r="C2" s="15"/>
    </row>
    <row r="3" spans="1:3" s="3" customFormat="1" ht="15.5" x14ac:dyDescent="0.35">
      <c r="A3" s="3" t="s">
        <v>31</v>
      </c>
      <c r="B3" s="10">
        <v>1200000</v>
      </c>
      <c r="C3" s="11"/>
    </row>
    <row r="4" spans="1:3" x14ac:dyDescent="0.35">
      <c r="A4" t="s">
        <v>32</v>
      </c>
      <c r="B4" s="12">
        <v>100000</v>
      </c>
      <c r="C4" s="13"/>
    </row>
    <row r="5" spans="1:3" x14ac:dyDescent="0.35">
      <c r="A5" t="s">
        <v>0</v>
      </c>
      <c r="B5" s="13">
        <f>B3/B4</f>
        <v>12</v>
      </c>
      <c r="C5" s="13"/>
    </row>
    <row r="6" spans="1:3" x14ac:dyDescent="0.35">
      <c r="A6" s="2" t="s">
        <v>33</v>
      </c>
      <c r="B6" s="4" t="s">
        <v>1</v>
      </c>
      <c r="C6" s="4" t="s">
        <v>2</v>
      </c>
    </row>
    <row r="7" spans="1:3" x14ac:dyDescent="0.35">
      <c r="A7" t="s">
        <v>34</v>
      </c>
      <c r="B7" s="5">
        <f>B5</f>
        <v>12</v>
      </c>
      <c r="C7" s="5">
        <f>B7/12</f>
        <v>1</v>
      </c>
    </row>
    <row r="8" spans="1:3" x14ac:dyDescent="0.35">
      <c r="A8" t="s">
        <v>4</v>
      </c>
      <c r="B8" s="1">
        <f>B7*1.5</f>
        <v>18</v>
      </c>
      <c r="C8" s="5">
        <f>B8/12</f>
        <v>1.5</v>
      </c>
    </row>
    <row r="9" spans="1:3" x14ac:dyDescent="0.35">
      <c r="A9" t="s">
        <v>5</v>
      </c>
      <c r="B9" s="1">
        <f>B8*1.5</f>
        <v>27</v>
      </c>
      <c r="C9" s="5">
        <f>B9/12</f>
        <v>2.25</v>
      </c>
    </row>
    <row r="10" spans="1:3" x14ac:dyDescent="0.35">
      <c r="A10" t="s">
        <v>9</v>
      </c>
      <c r="B10" s="5">
        <f>B9*1.5</f>
        <v>40.5</v>
      </c>
      <c r="C10" s="5">
        <f>B10/12</f>
        <v>3.375</v>
      </c>
    </row>
    <row r="11" spans="1:3" x14ac:dyDescent="0.35">
      <c r="A11" t="s">
        <v>7</v>
      </c>
      <c r="B11" s="5">
        <f>B10</f>
        <v>40.5</v>
      </c>
      <c r="C11" s="5">
        <f>B11/12</f>
        <v>3.375</v>
      </c>
    </row>
    <row r="12" spans="1:3" x14ac:dyDescent="0.35">
      <c r="B12" s="5"/>
      <c r="C12" s="5"/>
    </row>
    <row r="13" spans="1:3" x14ac:dyDescent="0.35">
      <c r="B13" s="5"/>
      <c r="C13" s="5"/>
    </row>
    <row r="14" spans="1:3" ht="18.5" x14ac:dyDescent="0.45">
      <c r="A14" s="14" t="s">
        <v>8</v>
      </c>
      <c r="B14" s="14"/>
      <c r="C14" s="14"/>
    </row>
    <row r="15" spans="1:3" ht="15.5" x14ac:dyDescent="0.35">
      <c r="A15" s="3" t="s">
        <v>31</v>
      </c>
      <c r="B15" s="10">
        <v>1000000</v>
      </c>
      <c r="C15" s="11"/>
    </row>
    <row r="16" spans="1:3" x14ac:dyDescent="0.35">
      <c r="A16" t="s">
        <v>32</v>
      </c>
      <c r="B16" s="12">
        <v>5000</v>
      </c>
      <c r="C16" s="13"/>
    </row>
    <row r="17" spans="1:3" x14ac:dyDescent="0.35">
      <c r="A17" t="s">
        <v>0</v>
      </c>
      <c r="B17" s="13">
        <f>B15/B16</f>
        <v>200</v>
      </c>
      <c r="C17" s="13"/>
    </row>
    <row r="18" spans="1:3" x14ac:dyDescent="0.35">
      <c r="A18" s="2" t="s">
        <v>33</v>
      </c>
      <c r="B18" s="4" t="s">
        <v>1</v>
      </c>
      <c r="C18" s="4" t="s">
        <v>2</v>
      </c>
    </row>
    <row r="19" spans="1:3" x14ac:dyDescent="0.35">
      <c r="A19" t="s">
        <v>3</v>
      </c>
      <c r="B19" s="5">
        <f>B17</f>
        <v>200</v>
      </c>
      <c r="C19" s="5">
        <f>B19/12</f>
        <v>16.666666666666668</v>
      </c>
    </row>
    <row r="20" spans="1:3" x14ac:dyDescent="0.35">
      <c r="A20" t="s">
        <v>4</v>
      </c>
      <c r="B20" s="5">
        <f>B19*1.5</f>
        <v>300</v>
      </c>
      <c r="C20" s="5">
        <f>B20/12</f>
        <v>25</v>
      </c>
    </row>
    <row r="21" spans="1:3" x14ac:dyDescent="0.35">
      <c r="A21" t="s">
        <v>5</v>
      </c>
      <c r="B21" s="5">
        <f>B20*1.5</f>
        <v>450</v>
      </c>
      <c r="C21" s="5">
        <f>B21/12</f>
        <v>37.5</v>
      </c>
    </row>
    <row r="22" spans="1:3" x14ac:dyDescent="0.35">
      <c r="A22" t="s">
        <v>6</v>
      </c>
      <c r="B22" s="5">
        <f>B21*1.5</f>
        <v>675</v>
      </c>
      <c r="C22" s="5">
        <f>B22/12</f>
        <v>56.25</v>
      </c>
    </row>
    <row r="23" spans="1:3" x14ac:dyDescent="0.35">
      <c r="A23" t="s">
        <v>7</v>
      </c>
      <c r="B23" s="5">
        <f>B22</f>
        <v>675</v>
      </c>
      <c r="C23" s="5">
        <f>B23/12</f>
        <v>56.25</v>
      </c>
    </row>
    <row r="24" spans="1:3" x14ac:dyDescent="0.35">
      <c r="B24" s="1"/>
      <c r="C24" s="1"/>
    </row>
    <row r="25" spans="1:3" x14ac:dyDescent="0.35">
      <c r="B25" s="1"/>
      <c r="C25" s="1"/>
    </row>
    <row r="26" spans="1:3" x14ac:dyDescent="0.35">
      <c r="B26" s="1"/>
      <c r="C26" s="1"/>
    </row>
    <row r="27" spans="1:3" x14ac:dyDescent="0.35">
      <c r="B27" s="1"/>
      <c r="C27" s="1"/>
    </row>
    <row r="28" spans="1:3" x14ac:dyDescent="0.35">
      <c r="B28" s="1"/>
      <c r="C28" s="1"/>
    </row>
    <row r="29" spans="1:3" x14ac:dyDescent="0.35">
      <c r="B29" s="1"/>
      <c r="C29" s="1"/>
    </row>
    <row r="30" spans="1:3" x14ac:dyDescent="0.35">
      <c r="B30" s="1"/>
      <c r="C30" s="1"/>
    </row>
  </sheetData>
  <mergeCells count="9">
    <mergeCell ref="B1:C1"/>
    <mergeCell ref="B15:C15"/>
    <mergeCell ref="B16:C16"/>
    <mergeCell ref="B17:C17"/>
    <mergeCell ref="A14:C14"/>
    <mergeCell ref="A2:C2"/>
    <mergeCell ref="B3:C3"/>
    <mergeCell ref="B4:C4"/>
    <mergeCell ref="B5: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05362-F30E-4524-8F77-9D85127D533C}">
  <dimension ref="A1:B16"/>
  <sheetViews>
    <sheetView workbookViewId="0">
      <selection activeCell="B5" sqref="B5"/>
    </sheetView>
  </sheetViews>
  <sheetFormatPr defaultRowHeight="14.5" x14ac:dyDescent="0.35"/>
  <cols>
    <col min="1" max="1" width="27.08984375" style="7" customWidth="1"/>
    <col min="2" max="2" width="68.54296875" style="7" customWidth="1"/>
    <col min="4" max="4" width="9.453125" customWidth="1"/>
  </cols>
  <sheetData>
    <row r="1" spans="1:2" s="4" customFormat="1" x14ac:dyDescent="0.35">
      <c r="A1" s="6" t="s">
        <v>10</v>
      </c>
      <c r="B1" s="6" t="s">
        <v>11</v>
      </c>
    </row>
    <row r="2" spans="1:2" s="9" customFormat="1" ht="29" x14ac:dyDescent="0.35">
      <c r="A2" s="8" t="s">
        <v>25</v>
      </c>
      <c r="B2" s="8" t="s">
        <v>26</v>
      </c>
    </row>
    <row r="3" spans="1:2" s="9" customFormat="1" x14ac:dyDescent="0.35">
      <c r="A3" s="8"/>
      <c r="B3" s="8"/>
    </row>
    <row r="4" spans="1:2" s="9" customFormat="1" ht="43.5" x14ac:dyDescent="0.35">
      <c r="A4" s="8" t="s">
        <v>27</v>
      </c>
      <c r="B4" s="8" t="s">
        <v>28</v>
      </c>
    </row>
    <row r="5" spans="1:2" s="4" customFormat="1" x14ac:dyDescent="0.35">
      <c r="A5" s="6"/>
      <c r="B5" s="6"/>
    </row>
    <row r="6" spans="1:2" ht="43.5" x14ac:dyDescent="0.35">
      <c r="A6" s="7" t="s">
        <v>15</v>
      </c>
      <c r="B6" s="7" t="s">
        <v>12</v>
      </c>
    </row>
    <row r="8" spans="1:2" ht="72.5" x14ac:dyDescent="0.35">
      <c r="A8" s="7" t="s">
        <v>16</v>
      </c>
      <c r="B8" s="7" t="s">
        <v>13</v>
      </c>
    </row>
    <row r="10" spans="1:2" ht="29" x14ac:dyDescent="0.35">
      <c r="A10" s="7" t="s">
        <v>14</v>
      </c>
      <c r="B10" s="7" t="s">
        <v>17</v>
      </c>
    </row>
    <row r="12" spans="1:2" ht="29" x14ac:dyDescent="0.35">
      <c r="A12" s="7" t="s">
        <v>18</v>
      </c>
      <c r="B12" s="7" t="s">
        <v>19</v>
      </c>
    </row>
    <row r="14" spans="1:2" ht="43.5" x14ac:dyDescent="0.35">
      <c r="A14" s="7" t="s">
        <v>21</v>
      </c>
      <c r="B14" s="7" t="s">
        <v>22</v>
      </c>
    </row>
    <row r="15" spans="1:2" x14ac:dyDescent="0.35">
      <c r="A15" s="7" t="s">
        <v>20</v>
      </c>
    </row>
    <row r="16" spans="1:2" ht="58" x14ac:dyDescent="0.35">
      <c r="A16" s="7" t="s">
        <v>23</v>
      </c>
      <c r="B16" s="7" t="s">
        <v>24</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&amp; EXERCISE</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Bristol</dc:creator>
  <cp:lastModifiedBy>Ellen Bristol</cp:lastModifiedBy>
  <dcterms:created xsi:type="dcterms:W3CDTF">2016-02-10T15:54:34Z</dcterms:created>
  <dcterms:modified xsi:type="dcterms:W3CDTF">2024-03-27T21:44:41Z</dcterms:modified>
</cp:coreProperties>
</file>