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autoCompressPictures="0" defaultThemeVersion="124226"/>
  <mc:AlternateContent xmlns:mc="http://schemas.openxmlformats.org/markup-compatibility/2006">
    <mc:Choice Requires="x15">
      <x15ac:absPath xmlns:x15ac="http://schemas.microsoft.com/office/spreadsheetml/2010/11/ac" url="C:\Users\Ellen's laptop\Documents\BSG Products and Services\Collateral\Calculators\"/>
    </mc:Choice>
  </mc:AlternateContent>
  <xr:revisionPtr revIDLastSave="0" documentId="13_ncr:1_{92037732-B21C-4829-9D9A-48992193D8E2}" xr6:coauthVersionLast="44" xr6:coauthVersionMax="44" xr10:uidLastSave="{00000000-0000-0000-0000-000000000000}"/>
  <bookViews>
    <workbookView xWindow="-108" yWindow="-108" windowWidth="23256" windowHeight="12576" xr2:uid="{00000000-000D-0000-FFFF-FFFF00000000}"/>
  </bookViews>
  <sheets>
    <sheet name="Opportunity Value" sheetId="2" r:id="rId1"/>
  </sheets>
  <definedNames>
    <definedName name="_xlnm.Print_Area" localSheetId="0">'Opportunity Value'!$A$1:$G$26</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8" i="2" l="1"/>
  <c r="E9" i="2" s="1"/>
  <c r="E10" i="2" s="1"/>
  <c r="E11" i="2" s="1"/>
  <c r="E12" i="2" s="1"/>
  <c r="E13" i="2" s="1"/>
  <c r="E14" i="2" s="1"/>
  <c r="E15" i="2" s="1"/>
  <c r="E16" i="2" s="1"/>
  <c r="E17" i="2" s="1"/>
  <c r="E18" i="2" s="1"/>
  <c r="E2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Ellen</author>
  </authors>
  <commentList>
    <comment ref="B8" authorId="0" shapeId="0" xr:uid="{00000000-0006-0000-0000-000001000000}">
      <text>
        <r>
          <rPr>
            <sz val="8"/>
            <color indexed="81"/>
            <rFont val="Tahoma"/>
            <family val="2"/>
          </rPr>
          <t xml:space="preserve">We know you probably work weekends!  For this exercise, pretend that you don't.
</t>
        </r>
      </text>
    </comment>
    <comment ref="B10" authorId="0" shapeId="0" xr:uid="{00000000-0006-0000-0000-000002000000}">
      <text>
        <r>
          <rPr>
            <sz val="8"/>
            <color indexed="81"/>
            <rFont val="Tahoma"/>
            <family val="2"/>
          </rPr>
          <t>Don't take vacations?  Bad idea.  Give yourself at least 5 vacation days for this exercise - even if you don't take them.</t>
        </r>
      </text>
    </comment>
    <comment ref="B11" authorId="0" shapeId="0" xr:uid="{00000000-0006-0000-0000-000003000000}">
      <text>
        <r>
          <rPr>
            <sz val="8"/>
            <color indexed="81"/>
            <rFont val="Tahoma"/>
            <family val="2"/>
          </rPr>
          <t>Give yourself a break here.  Again, take 5 days or so.  You never know when you'll need a 'mental health' day or your kid is sick.</t>
        </r>
      </text>
    </comment>
    <comment ref="B12" authorId="0" shapeId="0" xr:uid="{00000000-0006-0000-0000-000004000000}">
      <text>
        <r>
          <rPr>
            <sz val="8"/>
            <color indexed="81"/>
            <rFont val="Tahoma"/>
            <family val="2"/>
          </rPr>
          <t xml:space="preserve">Add up all the days you spend on reporting and other 'administrivia.'
</t>
        </r>
      </text>
    </comment>
    <comment ref="B13" authorId="0" shapeId="0" xr:uid="{00000000-0006-0000-0000-000005000000}">
      <text>
        <r>
          <rPr>
            <sz val="8"/>
            <color indexed="81"/>
            <rFont val="Tahoma"/>
            <family val="2"/>
          </rPr>
          <t>This is travel to and from onferences, training, donor-prospect visits, etc.  Ignore the time you spend commuting to the office.</t>
        </r>
      </text>
    </comment>
    <comment ref="B15" authorId="0" shapeId="0" xr:uid="{00000000-0006-0000-0000-000006000000}">
      <text>
        <r>
          <rPr>
            <sz val="8"/>
            <color indexed="81"/>
            <rFont val="Tahoma"/>
            <family val="2"/>
          </rPr>
          <t xml:space="preserve">Add up the days you spend delivering services to clients, managing programs, and managing staff members or other key business relationships.
</t>
        </r>
      </text>
    </comment>
    <comment ref="B16" authorId="0" shapeId="0" xr:uid="{00000000-0006-0000-0000-000007000000}">
      <text>
        <r>
          <rPr>
            <sz val="8"/>
            <color indexed="81"/>
            <rFont val="Tahoma"/>
            <family val="2"/>
          </rPr>
          <t xml:space="preserve">"Lost" days are those days where you showed up at work - but never accomplished a thing.  Be honest now!
</t>
        </r>
      </text>
    </comment>
  </commentList>
</comments>
</file>

<file path=xl/sharedStrings.xml><?xml version="1.0" encoding="utf-8"?>
<sst xmlns="http://schemas.openxmlformats.org/spreadsheetml/2006/main" count="21" uniqueCount="21">
  <si>
    <t>Total Number of Days in a Year</t>
  </si>
  <si>
    <t>Less Weekends</t>
  </si>
  <si>
    <t>Less Vacation</t>
  </si>
  <si>
    <t>Less Sick Days</t>
  </si>
  <si>
    <t>Less Days Devoted to Travel</t>
  </si>
  <si>
    <t>Less Days Devoted to Training, Conferences, Offsites</t>
  </si>
  <si>
    <t xml:space="preserve">Less "Lost" Days </t>
  </si>
  <si>
    <t>Total Number of Days Left</t>
  </si>
  <si>
    <t>Days</t>
  </si>
  <si>
    <t>Total Per Year</t>
  </si>
  <si>
    <t>Running Total</t>
  </si>
  <si>
    <t>Less Holidays (State, Federal, Religious, etc.)</t>
  </si>
  <si>
    <t>Total Number of Hours in a Year for Business Development (Number of Days Times 8 Hours)</t>
  </si>
  <si>
    <t>Less Days Devoted to Managing Programs or Staff</t>
  </si>
  <si>
    <t>Your Annual Fundraising Target in Dollars</t>
  </si>
  <si>
    <t>If You Mis-Use One Hour of Opportunity Cost, Every Hour Left for Fundraising is More Expensive and More Risky!</t>
  </si>
  <si>
    <t>Less Days Devoted to Admin, Prepping for Board Meetings</t>
  </si>
  <si>
    <t>Calculate Opportunity Risk of One Hour of Fundraising Time</t>
  </si>
  <si>
    <t>Your Opportunity Risk Factor 
(Income Target Divided by Number of Development Hours)</t>
  </si>
  <si>
    <t>786-554-2666 | www.bristolstrategygroup.com | ellen@bristolstrategygroup.com</t>
  </si>
  <si>
    <t>Estimate Number of Days Per Year You Devote to Each Activity. (Thnk of Days Per Week or Month First.)
Place Your Cursor Over the Red Triangles for Further Instructions  and Explanations.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</si>
</sst>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5" x14ac:knownFonts="1">
    <font>
      <sz val="11"/>
      <color theme="1"/>
      <name val="Calibri"/>
      <family val="2"/>
      <scheme val="minor"/>
    </font>
    <font>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sz val="11"/>
      <name val="Calibri"/>
      <family val="2"/>
      <scheme val="minor"/>
    </font>
    <font>
      <b/>
      <sz val="11"/>
      <name val="Calibri"/>
      <family val="2"/>
      <scheme val="minor"/>
    </font>
    <font>
      <sz val="11"/>
      <color theme="8" tint="0.59999389629810485"/>
      <name val="Calibri"/>
      <family val="2"/>
      <scheme val="minor"/>
    </font>
    <font>
      <b/>
      <i/>
      <sz val="11"/>
      <color rgb="FFA30002"/>
      <name val="Calibri"/>
      <family val="2"/>
      <scheme val="minor"/>
    </font>
    <font>
      <b/>
      <i/>
      <sz val="11"/>
      <color indexed="8"/>
      <name val="Calibri"/>
      <family val="2"/>
      <scheme val="minor"/>
    </font>
    <font>
      <b/>
      <sz val="16"/>
      <color theme="0"/>
      <name val="Tahoma"/>
      <family val="2"/>
    </font>
    <font>
      <b/>
      <sz val="12"/>
      <color rgb="FFA30002"/>
      <name val="Tahoma"/>
      <family val="2"/>
    </font>
    <font>
      <b/>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rgb="FFA3000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44" fontId="2" fillId="0" borderId="0" applyFont="0" applyFill="0" applyBorder="0" applyAlignment="0" applyProtection="0"/>
  </cellStyleXfs>
  <cellXfs count="33">
    <xf numFmtId="0" fontId="0" fillId="0" borderId="0" xfId="0"/>
    <xf numFmtId="0" fontId="5" fillId="3" borderId="0" xfId="0" applyFont="1" applyFill="1" applyBorder="1" applyAlignment="1">
      <alignment horizontal="center" vertical="center"/>
    </xf>
    <xf numFmtId="0" fontId="5" fillId="3" borderId="0" xfId="0" applyFont="1" applyFill="1" applyBorder="1" applyAlignment="1">
      <alignment vertical="center"/>
    </xf>
    <xf numFmtId="0" fontId="0" fillId="3" borderId="0" xfId="0" applyFont="1" applyFill="1" applyBorder="1" applyAlignment="1">
      <alignment vertical="center"/>
    </xf>
    <xf numFmtId="0" fontId="6" fillId="3" borderId="0" xfId="0" applyFont="1" applyFill="1" applyBorder="1" applyAlignment="1">
      <alignment horizontal="center" vertical="center"/>
    </xf>
    <xf numFmtId="0" fontId="3" fillId="3" borderId="0" xfId="0" applyFont="1" applyFill="1" applyBorder="1" applyAlignment="1">
      <alignment vertical="center"/>
    </xf>
    <xf numFmtId="0" fontId="7" fillId="3" borderId="0" xfId="0" applyFont="1" applyFill="1" applyBorder="1" applyAlignment="1">
      <alignment vertical="center"/>
    </xf>
    <xf numFmtId="0" fontId="3"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9" fillId="3" borderId="0" xfId="0" applyFont="1" applyFill="1" applyBorder="1" applyAlignment="1">
      <alignment horizontal="center" vertical="center"/>
    </xf>
    <xf numFmtId="0" fontId="9" fillId="2" borderId="0" xfId="0" applyFont="1" applyFill="1" applyBorder="1" applyAlignment="1">
      <alignment horizontal="center" vertical="center"/>
    </xf>
    <xf numFmtId="0" fontId="7" fillId="2" borderId="0" xfId="0" applyFont="1" applyFill="1" applyBorder="1" applyAlignment="1">
      <alignment vertical="center"/>
    </xf>
    <xf numFmtId="0" fontId="0" fillId="2" borderId="1" xfId="0" applyFont="1" applyFill="1" applyBorder="1" applyAlignment="1">
      <alignment horizontal="center" vertical="center"/>
    </xf>
    <xf numFmtId="0" fontId="0" fillId="2" borderId="0" xfId="0" applyFont="1" applyFill="1" applyBorder="1" applyAlignment="1">
      <alignment horizontal="center" vertical="center"/>
    </xf>
    <xf numFmtId="0" fontId="0" fillId="3" borderId="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0" xfId="0" applyFont="1" applyFill="1" applyBorder="1" applyAlignment="1">
      <alignment vertical="center" wrapText="1"/>
    </xf>
    <xf numFmtId="0" fontId="0" fillId="2" borderId="0" xfId="0" applyFont="1" applyFill="1" applyBorder="1" applyAlignment="1">
      <alignment horizontal="center" vertical="center" wrapText="1"/>
    </xf>
    <xf numFmtId="164" fontId="0" fillId="2" borderId="1" xfId="1" applyNumberFormat="1" applyFont="1" applyFill="1" applyBorder="1" applyAlignment="1">
      <alignment horizontal="center" vertical="center"/>
    </xf>
    <xf numFmtId="0" fontId="4" fillId="2" borderId="0" xfId="0" applyFont="1" applyFill="1" applyBorder="1" applyAlignment="1">
      <alignment horizontal="center" vertical="center"/>
    </xf>
    <xf numFmtId="44" fontId="4" fillId="2" borderId="1" xfId="1" applyFont="1" applyFill="1" applyBorder="1" applyAlignment="1">
      <alignment horizontal="center" vertical="center"/>
    </xf>
    <xf numFmtId="44" fontId="4" fillId="2" borderId="0" xfId="1" applyFont="1" applyFill="1" applyBorder="1" applyAlignment="1">
      <alignment horizontal="center" vertical="center"/>
    </xf>
    <xf numFmtId="0" fontId="10" fillId="2" borderId="0" xfId="0" applyFont="1" applyFill="1" applyBorder="1" applyAlignment="1">
      <alignment vertical="center" wrapText="1"/>
    </xf>
    <xf numFmtId="0" fontId="0" fillId="2" borderId="0" xfId="0" applyFont="1" applyFill="1" applyBorder="1" applyAlignment="1">
      <alignment vertical="center"/>
    </xf>
    <xf numFmtId="0" fontId="11" fillId="2"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4" fillId="2" borderId="0" xfId="0" applyFont="1" applyFill="1" applyBorder="1" applyAlignment="1">
      <alignment vertical="center" wrapText="1"/>
    </xf>
    <xf numFmtId="0" fontId="6" fillId="3" borderId="0" xfId="0" applyFont="1" applyFill="1" applyBorder="1" applyAlignment="1">
      <alignment horizontal="center" vertical="center" wrapText="1"/>
    </xf>
    <xf numFmtId="0" fontId="12" fillId="3"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3" fillId="3" borderId="0"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colors>
    <mruColors>
      <color rgb="FFA300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31749</xdr:rowOff>
    </xdr:from>
    <xdr:to>
      <xdr:col>1</xdr:col>
      <xdr:colOff>71438</xdr:colOff>
      <xdr:row>4</xdr:row>
      <xdr:rowOff>178875</xdr:rowOff>
    </xdr:to>
    <xdr:pic>
      <xdr:nvPicPr>
        <xdr:cNvPr id="3" name="Picture 2" descr="BSG logo White Small.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1749"/>
          <a:ext cx="769938" cy="10837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6"/>
  <sheetViews>
    <sheetView tabSelected="1" zoomScale="120" zoomScaleNormal="120" zoomScalePageLayoutView="120" workbookViewId="0">
      <selection activeCell="C4" sqref="C4:E4"/>
    </sheetView>
  </sheetViews>
  <sheetFormatPr defaultColWidth="8.88671875" defaultRowHeight="14.4" x14ac:dyDescent="0.3"/>
  <cols>
    <col min="1" max="1" width="10.44140625" style="3" customWidth="1"/>
    <col min="2" max="2" width="1.44140625" style="3" customWidth="1"/>
    <col min="3" max="3" width="61.44140625" style="3" customWidth="1"/>
    <col min="4" max="4" width="18.44140625" style="3" customWidth="1"/>
    <col min="5" max="5" width="17.44140625" style="3" customWidth="1"/>
    <col min="6" max="6" width="1.44140625" style="3" customWidth="1"/>
    <col min="7" max="7" width="9.6640625" style="3" customWidth="1"/>
    <col min="8" max="8" width="66.6640625" style="3" customWidth="1"/>
    <col min="9" max="16384" width="8.88671875" style="3"/>
  </cols>
  <sheetData>
    <row r="1" spans="1:19" x14ac:dyDescent="0.3">
      <c r="A1" s="1"/>
      <c r="B1" s="1"/>
      <c r="C1" s="2"/>
      <c r="D1" s="1"/>
      <c r="E1" s="1"/>
      <c r="F1" s="1"/>
      <c r="G1" s="1"/>
    </row>
    <row r="2" spans="1:19" s="6" customFormat="1" ht="20.399999999999999" x14ac:dyDescent="0.3">
      <c r="A2" s="2"/>
      <c r="B2" s="2"/>
      <c r="C2" s="30" t="s">
        <v>17</v>
      </c>
      <c r="D2" s="30"/>
      <c r="E2" s="30"/>
      <c r="F2" s="4"/>
      <c r="G2" s="5"/>
    </row>
    <row r="3" spans="1:19" s="6" customFormat="1" ht="8.25" customHeight="1" x14ac:dyDescent="0.3">
      <c r="A3" s="2"/>
      <c r="B3" s="2"/>
      <c r="C3" s="4"/>
      <c r="D3" s="4"/>
      <c r="E3" s="4"/>
      <c r="F3" s="4"/>
      <c r="G3" s="5"/>
    </row>
    <row r="4" spans="1:19" s="6" customFormat="1" ht="31.5" customHeight="1" x14ac:dyDescent="0.3">
      <c r="A4" s="7"/>
      <c r="B4" s="7"/>
      <c r="C4" s="29" t="s">
        <v>20</v>
      </c>
      <c r="D4" s="29"/>
      <c r="E4" s="29"/>
      <c r="F4" s="8"/>
      <c r="G4" s="7"/>
    </row>
    <row r="5" spans="1:19" x14ac:dyDescent="0.3">
      <c r="A5" s="1"/>
      <c r="B5" s="1"/>
      <c r="C5" s="2"/>
      <c r="D5" s="1"/>
      <c r="E5" s="1"/>
      <c r="F5" s="1"/>
      <c r="G5" s="1"/>
    </row>
    <row r="6" spans="1:19" x14ac:dyDescent="0.3">
      <c r="A6" s="1"/>
      <c r="B6" s="9"/>
      <c r="C6" s="10" t="s">
        <v>8</v>
      </c>
      <c r="D6" s="10" t="s">
        <v>9</v>
      </c>
      <c r="E6" s="10" t="s">
        <v>10</v>
      </c>
      <c r="F6" s="10"/>
      <c r="G6" s="1"/>
    </row>
    <row r="7" spans="1:19" x14ac:dyDescent="0.3">
      <c r="A7" s="11"/>
      <c r="B7" s="12"/>
      <c r="C7" s="13" t="s">
        <v>0</v>
      </c>
      <c r="D7" s="12"/>
      <c r="E7" s="14">
        <v>365</v>
      </c>
      <c r="F7" s="15"/>
      <c r="G7" s="16"/>
    </row>
    <row r="8" spans="1:19" x14ac:dyDescent="0.3">
      <c r="A8" s="16"/>
      <c r="B8" s="15"/>
      <c r="C8" s="13" t="s">
        <v>1</v>
      </c>
      <c r="D8" s="17">
        <v>104</v>
      </c>
      <c r="E8" s="14">
        <f t="shared" ref="E8:E16" si="0">E7-D8</f>
        <v>261</v>
      </c>
      <c r="F8" s="15"/>
      <c r="G8" s="16"/>
    </row>
    <row r="9" spans="1:19" x14ac:dyDescent="0.3">
      <c r="A9" s="16"/>
      <c r="B9" s="15"/>
      <c r="C9" s="13" t="s">
        <v>11</v>
      </c>
      <c r="D9" s="17"/>
      <c r="E9" s="14">
        <f t="shared" si="0"/>
        <v>261</v>
      </c>
      <c r="F9" s="15"/>
      <c r="G9" s="16"/>
    </row>
    <row r="10" spans="1:19" x14ac:dyDescent="0.3">
      <c r="A10" s="16"/>
      <c r="B10" s="15"/>
      <c r="C10" s="13" t="s">
        <v>2</v>
      </c>
      <c r="D10" s="17"/>
      <c r="E10" s="14">
        <f t="shared" si="0"/>
        <v>261</v>
      </c>
      <c r="F10" s="15"/>
      <c r="G10" s="16"/>
    </row>
    <row r="11" spans="1:19" x14ac:dyDescent="0.3">
      <c r="A11" s="16"/>
      <c r="B11" s="15"/>
      <c r="C11" s="13" t="s">
        <v>3</v>
      </c>
      <c r="D11" s="17"/>
      <c r="E11" s="14">
        <f t="shared" si="0"/>
        <v>261</v>
      </c>
      <c r="F11" s="15"/>
      <c r="G11" s="16"/>
    </row>
    <row r="12" spans="1:19" x14ac:dyDescent="0.3">
      <c r="A12" s="16"/>
      <c r="B12" s="15"/>
      <c r="C12" s="13" t="s">
        <v>16</v>
      </c>
      <c r="D12" s="17"/>
      <c r="E12" s="14">
        <f t="shared" si="0"/>
        <v>261</v>
      </c>
      <c r="F12" s="15"/>
      <c r="G12" s="16"/>
    </row>
    <row r="13" spans="1:19" x14ac:dyDescent="0.3">
      <c r="A13" s="16"/>
      <c r="B13" s="15"/>
      <c r="C13" s="13" t="s">
        <v>4</v>
      </c>
      <c r="D13" s="17"/>
      <c r="E13" s="14">
        <f t="shared" si="0"/>
        <v>261</v>
      </c>
      <c r="F13" s="15"/>
      <c r="G13" s="16"/>
    </row>
    <row r="14" spans="1:19" x14ac:dyDescent="0.3">
      <c r="A14" s="16"/>
      <c r="B14" s="15"/>
      <c r="C14" s="13" t="s">
        <v>5</v>
      </c>
      <c r="D14" s="17"/>
      <c r="E14" s="14">
        <f t="shared" si="0"/>
        <v>261</v>
      </c>
      <c r="F14" s="15"/>
      <c r="G14" s="16"/>
    </row>
    <row r="15" spans="1:19" x14ac:dyDescent="0.3">
      <c r="A15" s="16"/>
      <c r="B15" s="15"/>
      <c r="C15" s="13" t="s">
        <v>13</v>
      </c>
      <c r="D15" s="17"/>
      <c r="E15" s="14">
        <f t="shared" si="0"/>
        <v>261</v>
      </c>
      <c r="F15" s="15"/>
      <c r="G15" s="16"/>
    </row>
    <row r="16" spans="1:19" x14ac:dyDescent="0.3">
      <c r="A16" s="16"/>
      <c r="B16" s="15"/>
      <c r="C16" s="13" t="s">
        <v>6</v>
      </c>
      <c r="D16" s="17"/>
      <c r="E16" s="14">
        <f t="shared" si="0"/>
        <v>261</v>
      </c>
      <c r="F16" s="15"/>
      <c r="G16" s="16"/>
      <c r="S16" s="16"/>
    </row>
    <row r="17" spans="1:7" x14ac:dyDescent="0.3">
      <c r="A17" s="16"/>
      <c r="B17" s="15"/>
      <c r="C17" s="13" t="s">
        <v>7</v>
      </c>
      <c r="D17" s="15"/>
      <c r="E17" s="14">
        <f>E16</f>
        <v>261</v>
      </c>
      <c r="F17" s="15"/>
      <c r="G17" s="16"/>
    </row>
    <row r="18" spans="1:7" ht="37.5" customHeight="1" x14ac:dyDescent="0.3">
      <c r="A18" s="16"/>
      <c r="B18" s="15"/>
      <c r="C18" s="18" t="s">
        <v>12</v>
      </c>
      <c r="D18" s="19"/>
      <c r="E18" s="14">
        <f>E17*8</f>
        <v>2088</v>
      </c>
      <c r="F18" s="15"/>
      <c r="G18" s="16"/>
    </row>
    <row r="19" spans="1:7" x14ac:dyDescent="0.3">
      <c r="A19" s="16"/>
      <c r="B19" s="15"/>
      <c r="C19" s="13" t="s">
        <v>14</v>
      </c>
      <c r="D19" s="20"/>
      <c r="E19" s="15"/>
      <c r="F19" s="15"/>
      <c r="G19" s="16"/>
    </row>
    <row r="20" spans="1:7" ht="32.25" customHeight="1" x14ac:dyDescent="0.3">
      <c r="A20" s="16"/>
      <c r="B20" s="15"/>
      <c r="C20" s="28" t="s">
        <v>18</v>
      </c>
      <c r="D20" s="21"/>
      <c r="E20" s="22">
        <f>D19/E18</f>
        <v>0</v>
      </c>
      <c r="F20" s="23"/>
      <c r="G20" s="16"/>
    </row>
    <row r="21" spans="1:7" x14ac:dyDescent="0.3">
      <c r="A21" s="16"/>
      <c r="B21" s="15"/>
      <c r="C21" s="15"/>
      <c r="D21" s="15"/>
      <c r="E21" s="15"/>
      <c r="F21" s="15"/>
      <c r="G21" s="16"/>
    </row>
    <row r="22" spans="1:7" ht="32.25" customHeight="1" x14ac:dyDescent="0.3">
      <c r="A22" s="16"/>
      <c r="B22" s="15"/>
      <c r="C22" s="31" t="s">
        <v>15</v>
      </c>
      <c r="D22" s="31"/>
      <c r="E22" s="31"/>
      <c r="F22" s="24"/>
    </row>
    <row r="23" spans="1:7" x14ac:dyDescent="0.3">
      <c r="A23" s="16"/>
      <c r="B23" s="15"/>
      <c r="C23" s="25"/>
      <c r="D23" s="26"/>
      <c r="E23" s="26"/>
      <c r="F23" s="26"/>
      <c r="G23" s="27"/>
    </row>
    <row r="24" spans="1:7" x14ac:dyDescent="0.3">
      <c r="A24" s="16"/>
      <c r="B24" s="16"/>
      <c r="D24" s="16"/>
      <c r="E24" s="16"/>
      <c r="F24" s="16"/>
    </row>
    <row r="25" spans="1:7" ht="18.75" customHeight="1" x14ac:dyDescent="0.3">
      <c r="C25" s="32" t="s">
        <v>19</v>
      </c>
      <c r="D25" s="32"/>
      <c r="E25" s="32"/>
    </row>
    <row r="26" spans="1:7" ht="20.100000000000001" customHeight="1" x14ac:dyDescent="0.3">
      <c r="D26" s="16"/>
    </row>
  </sheetData>
  <sheetProtection selectLockedCells="1"/>
  <protectedRanges>
    <protectedRange sqref="D19" name="Range3"/>
    <protectedRange sqref="E7:F7" name="Range2"/>
    <protectedRange sqref="D8:D16" name="Range1"/>
  </protectedRanges>
  <mergeCells count="4">
    <mergeCell ref="C4:E4"/>
    <mergeCell ref="C2:E2"/>
    <mergeCell ref="C22:E22"/>
    <mergeCell ref="C25:E25"/>
  </mergeCells>
  <printOptions horizontalCentered="1" verticalCentered="1" gridLines="1"/>
  <pageMargins left="0.7" right="0.7" top="0.75" bottom="0.75" header="0.3" footer="0.3"/>
  <pageSetup scale="82" fitToHeight="0" orientation="portrait"/>
  <headerFooter>
    <oddFooter>&amp;L305-935-6676&amp;Cwww.bristolstrategygroup.com
&amp;Rinfo@bristolstrategygroup.com</oddFooter>
  </headerFooter>
  <colBreaks count="1" manualBreakCount="1">
    <brk id="14" max="1048575" man="1"/>
  </colBreaks>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Opportunity Value</vt:lpstr>
      <vt:lpstr>'Opportunity Value'!Print_Area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adrienne</dc:creator>
  <cp:lastModifiedBy>Ellen's laptop</cp:lastModifiedBy>
  <cp:lastPrinted>2009-06-11T18:32:30Z</cp:lastPrinted>
  <dcterms:created xsi:type="dcterms:W3CDTF">2007-10-26T18:58:27Z</dcterms:created>
  <dcterms:modified xsi:type="dcterms:W3CDTF">2019-09-10T18:26:20Z</dcterms:modified>
</cp:coreProperties>
</file>